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'Лист3'!$13:$14</definedName>
  </definedNames>
  <calcPr fullCalcOnLoad="1"/>
</workbook>
</file>

<file path=xl/sharedStrings.xml><?xml version="1.0" encoding="utf-8"?>
<sst xmlns="http://schemas.openxmlformats.org/spreadsheetml/2006/main" count="78" uniqueCount="56">
  <si>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</si>
  <si>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</si>
  <si>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</si>
  <si>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</si>
  <si>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</si>
  <si>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</si>
  <si>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</si>
  <si>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</si>
  <si>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t>01</t>
  </si>
  <si>
    <t>02</t>
  </si>
  <si>
    <t>0020300</t>
  </si>
  <si>
    <t>500</t>
  </si>
  <si>
    <t>04</t>
  </si>
  <si>
    <t>0020400</t>
  </si>
  <si>
    <t>14</t>
  </si>
  <si>
    <t>9990000</t>
  </si>
  <si>
    <t>999</t>
  </si>
  <si>
    <t>03</t>
  </si>
  <si>
    <t>05</t>
  </si>
  <si>
    <t>6000500</t>
  </si>
  <si>
    <t>Ведомство</t>
  </si>
  <si>
    <t>Глава муниципального образования</t>
  </si>
  <si>
    <t xml:space="preserve">Уличное освещение </t>
  </si>
  <si>
    <t>Озеленение</t>
  </si>
  <si>
    <t>12</t>
  </si>
  <si>
    <t>0700500</t>
  </si>
  <si>
    <t>013</t>
  </si>
  <si>
    <t>09</t>
  </si>
  <si>
    <t>2180100</t>
  </si>
  <si>
    <t>08</t>
  </si>
  <si>
    <t>5129700</t>
  </si>
  <si>
    <t>11</t>
  </si>
  <si>
    <t>5210600</t>
  </si>
  <si>
    <t>017</t>
  </si>
  <si>
    <t>к решению Совета депутатов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</si>
  <si>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</si>
  <si>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Прочие мероприятия по благоустройству городских округов и поселений</t>
  </si>
  <si>
    <t>Мероприятия в области здравоохранения, спорта и физической культуры, туризма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</si>
  <si>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</si>
  <si>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</si>
  <si>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Условно утвержденные расходы</t>
  </si>
  <si>
    <t>001</t>
  </si>
  <si>
    <t>Дворцы и дома культуры, другие учреждения культуры и средств массовой информации (обеспечение деятельности подведомственных учреждений)</t>
  </si>
  <si>
    <t>в ведомственной структуре расходов на плановый период 2011 и 2012 годов</t>
  </si>
  <si>
    <t>Всего на  год</t>
  </si>
  <si>
    <t>2011 год</t>
  </si>
  <si>
    <t xml:space="preserve"> 2012 год</t>
  </si>
  <si>
    <t xml:space="preserve">бюджетных ассигнований по разделам, подразделам, целевым статьям и видам расходов </t>
  </si>
  <si>
    <t>Р А С П Р Е Д Е Л Е Н И Е</t>
  </si>
  <si>
    <t>Резервные фонды местных администраций</t>
  </si>
  <si>
    <t>сельского поселения Сосновка</t>
  </si>
  <si>
    <t>классификации расходов бюджета  сельского поселения Сосновка</t>
  </si>
  <si>
    <t>Администрация сельского поселения Сосновка</t>
  </si>
  <si>
    <t>от  12 ноября  2009 года № 31</t>
  </si>
  <si>
    <t xml:space="preserve">Центральный аппарат </t>
  </si>
  <si>
    <r>
      <rPr>
        <sz val="10"/>
        <rFont val="Arial"/>
        <family val="0"/>
      </rPr>
      <t>Центральный аппарат (содержание лиц, уполномоченных совершать отдельные нотариальные действия в сельских поселениях)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</si>
</sst>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172" fontId="19" fillId="0" borderId="15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5" xfId="0" applyFont="1" applyBorder="1" applyAlignment="1">
      <alignment vertical="top" wrapText="1"/>
    </xf>
    <xf numFmtId="49" fontId="18" fillId="0" borderId="15" xfId="0" applyNumberFormat="1" applyFont="1" applyBorder="1" applyAlignment="1">
      <alignment horizontal="center" vertical="center" wrapText="1"/>
    </xf>
    <xf numFmtId="172" fontId="18" fillId="0" borderId="15" xfId="0" applyNumberFormat="1" applyFont="1" applyBorder="1" applyAlignment="1">
      <alignment vertical="center" wrapText="1"/>
    </xf>
    <xf numFmtId="0" fontId="18" fillId="0" borderId="15" xfId="0" applyFont="1" applyBorder="1" applyAlignment="1">
      <alignment wrapText="1"/>
    </xf>
    <xf numFmtId="49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3.140625" style="1" customWidth="1"/>
    <col min="2" max="2" width="5.00390625" style="1" customWidth="1"/>
    <col min="3" max="3" width="4.28125" style="1" customWidth="1"/>
    <col min="4" max="4" width="5.00390625" style="1" customWidth="1"/>
    <col min="5" max="5" width="9.421875" style="1" customWidth="1"/>
    <col min="6" max="6" width="5.421875" style="1" customWidth="1"/>
    <col min="7" max="7" width="12.00390625" style="1" customWidth="1"/>
    <col min="8" max="8" width="8.7109375" style="1" hidden="1" customWidth="1"/>
    <col min="9" max="9" width="8.8515625" style="1" hidden="1" customWidth="1"/>
    <col min="10" max="10" width="16.00390625" style="1" customWidth="1"/>
    <col min="11" max="11" width="9.00390625" style="1" hidden="1" customWidth="1"/>
    <col min="12" max="12" width="8.421875" style="1" hidden="1" customWidth="1"/>
    <col min="13" max="13" width="13.00390625" style="1" customWidth="1"/>
    <col min="14" max="14" width="16.421875" style="1" customWidth="1"/>
    <col min="15" max="15" width="1.7109375" style="1" hidden="1" customWidth="1"/>
    <col min="16" max="16384" width="9.140625" style="1" customWidth="1"/>
  </cols>
  <sheetData>
    <row r="1" spans="13:15" ht="15.75">
      <c r="M1" s="2" t="s">
        <v>39</v>
      </c>
      <c r="N1" s="2"/>
      <c r="O1" s="2"/>
    </row>
    <row r="2" spans="13:15" ht="15.75">
      <c r="M2" s="2" t="s">
        <v>34</v>
      </c>
      <c r="N2" s="2"/>
      <c r="O2" s="2"/>
    </row>
    <row r="3" spans="13:15" ht="15.75">
      <c r="M3" s="2" t="s">
        <v>50</v>
      </c>
      <c r="N3" s="2"/>
      <c r="O3" s="2"/>
    </row>
    <row r="4" spans="13:15" ht="15.75">
      <c r="M4" s="2" t="s">
        <v>53</v>
      </c>
      <c r="N4" s="2"/>
      <c r="O4" s="2"/>
    </row>
    <row r="5" ht="15.75">
      <c r="N5" s="2"/>
    </row>
    <row r="6" spans="1:14" ht="15.75">
      <c r="A6" s="2"/>
      <c r="B6" s="2"/>
      <c r="N6" s="2"/>
    </row>
    <row r="7" spans="1:2" ht="15.75">
      <c r="A7" s="2"/>
      <c r="B7" s="2"/>
    </row>
    <row r="8" spans="1:15" ht="15.75">
      <c r="A8" s="3" t="s">
        <v>48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3" t="s">
        <v>47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5.75">
      <c r="A10" s="3" t="s">
        <v>51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3" t="s">
        <v>43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2" ht="42" customHeight="1">
      <c r="A12" s="4"/>
      <c r="B12" s="4"/>
    </row>
    <row r="13" spans="1:18" ht="20.25" customHeight="1">
      <c r="A13" s="5" t="s">
        <v>0</v>
      </c>
      <c r="B13" s="6" t="s">
        <v>20</v>
      </c>
      <c r="C13" s="6" t="s">
        <v>1</v>
      </c>
      <c r="D13" s="6" t="s">
        <v>2</v>
      </c>
      <c r="E13" s="6" t="s">
        <v>6</v>
      </c>
      <c r="F13" s="6" t="s">
        <v>3</v>
      </c>
      <c r="G13" s="7" t="s">
        <v>45</v>
      </c>
      <c r="H13" s="8"/>
      <c r="I13" s="8"/>
      <c r="J13" s="8"/>
      <c r="K13" s="8"/>
      <c r="L13" s="9"/>
      <c r="M13" s="10" t="s">
        <v>46</v>
      </c>
      <c r="N13" s="11"/>
      <c r="O13" s="12"/>
      <c r="P13" s="12"/>
      <c r="Q13" s="12"/>
      <c r="R13" s="12"/>
    </row>
    <row r="14" spans="1:17" ht="108.75" customHeight="1">
      <c r="A14" s="13"/>
      <c r="B14" s="14"/>
      <c r="C14" s="14"/>
      <c r="D14" s="14"/>
      <c r="E14" s="14"/>
      <c r="F14" s="14"/>
      <c r="G14" s="15" t="s">
        <v>44</v>
      </c>
      <c r="H14" s="15"/>
      <c r="I14" s="15"/>
      <c r="J14" s="16" t="s">
        <v>7</v>
      </c>
      <c r="K14" s="16"/>
      <c r="L14" s="16"/>
      <c r="M14" s="15" t="s">
        <v>44</v>
      </c>
      <c r="N14" s="15" t="s">
        <v>7</v>
      </c>
      <c r="O14" s="17"/>
      <c r="P14" s="17"/>
      <c r="Q14" s="17"/>
    </row>
    <row r="15" spans="1:16" s="23" customFormat="1" ht="42.75" customHeight="1">
      <c r="A15" s="18" t="s">
        <v>52</v>
      </c>
      <c r="B15" s="19">
        <v>440</v>
      </c>
      <c r="C15" s="20"/>
      <c r="D15" s="20"/>
      <c r="E15" s="20"/>
      <c r="F15" s="20"/>
      <c r="G15" s="21">
        <f>SUM(G16:G27)</f>
        <v>40740</v>
      </c>
      <c r="H15" s="21">
        <f aca="true" t="shared" si="0" ref="H15:N15">SUM(H16:H27)</f>
        <v>0</v>
      </c>
      <c r="I15" s="21">
        <f>SUM(G15+H15)</f>
        <v>40740</v>
      </c>
      <c r="J15" s="21">
        <f t="shared" si="0"/>
        <v>0</v>
      </c>
      <c r="K15" s="21">
        <f t="shared" si="0"/>
        <v>0</v>
      </c>
      <c r="L15" s="21">
        <f>SUM(J15+K15)</f>
        <v>0</v>
      </c>
      <c r="M15" s="21">
        <f t="shared" si="0"/>
        <v>43208</v>
      </c>
      <c r="N15" s="21">
        <f t="shared" si="0"/>
        <v>0</v>
      </c>
      <c r="O15" s="22"/>
      <c r="P15" s="22"/>
    </row>
    <row r="16" spans="1:16" s="23" customFormat="1" ht="15.75">
      <c r="A16" s="24" t="s">
        <v>21</v>
      </c>
      <c r="B16" s="15">
        <v>440</v>
      </c>
      <c r="C16" s="25" t="s">
        <v>8</v>
      </c>
      <c r="D16" s="25" t="s">
        <v>9</v>
      </c>
      <c r="E16" s="25" t="s">
        <v>10</v>
      </c>
      <c r="F16" s="25" t="s">
        <v>11</v>
      </c>
      <c r="G16" s="26">
        <v>1100</v>
      </c>
      <c r="H16" s="26">
        <v>0</v>
      </c>
      <c r="I16" s="26">
        <f aca="true" t="shared" si="1" ref="I16:I27">G16+H16</f>
        <v>1100</v>
      </c>
      <c r="J16" s="26"/>
      <c r="K16" s="26"/>
      <c r="L16" s="26">
        <f aca="true" t="shared" si="2" ref="L16:L27">K16+J16</f>
        <v>0</v>
      </c>
      <c r="M16" s="26">
        <v>1100</v>
      </c>
      <c r="N16" s="26"/>
      <c r="O16" s="22"/>
      <c r="P16" s="22"/>
    </row>
    <row r="17" spans="1:16" s="23" customFormat="1" ht="18" customHeight="1">
      <c r="A17" s="24" t="s">
        <v>54</v>
      </c>
      <c r="B17" s="15">
        <v>440</v>
      </c>
      <c r="C17" s="25" t="s">
        <v>8</v>
      </c>
      <c r="D17" s="25" t="s">
        <v>12</v>
      </c>
      <c r="E17" s="25" t="s">
        <v>13</v>
      </c>
      <c r="F17" s="25" t="s">
        <v>11</v>
      </c>
      <c r="G17" s="26">
        <v>4996</v>
      </c>
      <c r="H17" s="26">
        <v>0</v>
      </c>
      <c r="I17" s="26">
        <f t="shared" si="1"/>
        <v>4996</v>
      </c>
      <c r="J17" s="26"/>
      <c r="K17" s="26"/>
      <c r="L17" s="26">
        <f t="shared" si="2"/>
        <v>0</v>
      </c>
      <c r="M17" s="26">
        <v>4996</v>
      </c>
      <c r="N17" s="26"/>
      <c r="O17" s="22"/>
      <c r="P17" s="22"/>
    </row>
    <row r="18" spans="1:16" s="23" customFormat="1" ht="20.25" customHeight="1">
      <c r="A18" s="24" t="s">
        <v>49</v>
      </c>
      <c r="B18" s="15">
        <v>440</v>
      </c>
      <c r="C18" s="25" t="s">
        <v>8</v>
      </c>
      <c r="D18" s="25" t="s">
        <v>24</v>
      </c>
      <c r="E18" s="25" t="s">
        <v>25</v>
      </c>
      <c r="F18" s="25" t="s">
        <v>26</v>
      </c>
      <c r="G18" s="26">
        <v>119</v>
      </c>
      <c r="H18" s="26">
        <v>0</v>
      </c>
      <c r="I18" s="26">
        <f t="shared" si="1"/>
        <v>119</v>
      </c>
      <c r="J18" s="26"/>
      <c r="K18" s="26"/>
      <c r="L18" s="26">
        <f t="shared" si="2"/>
        <v>0</v>
      </c>
      <c r="M18" s="26">
        <v>119</v>
      </c>
      <c r="N18" s="26"/>
      <c r="O18" s="22"/>
      <c r="P18" s="22"/>
    </row>
    <row r="19" spans="1:16" s="23" customFormat="1" ht="64.5" customHeight="1">
      <c r="A19" s="24" t="s">
        <v>55</v>
      </c>
      <c r="B19" s="15">
        <v>440</v>
      </c>
      <c r="C19" s="25" t="s">
        <v>8</v>
      </c>
      <c r="D19" s="25" t="s">
        <v>14</v>
      </c>
      <c r="E19" s="25" t="s">
        <v>13</v>
      </c>
      <c r="F19" s="25" t="s">
        <v>11</v>
      </c>
      <c r="G19" s="26">
        <v>346</v>
      </c>
      <c r="H19" s="26">
        <v>0</v>
      </c>
      <c r="I19" s="26">
        <f t="shared" si="1"/>
        <v>346</v>
      </c>
      <c r="J19" s="26"/>
      <c r="K19" s="26"/>
      <c r="L19" s="26">
        <f t="shared" si="2"/>
        <v>0</v>
      </c>
      <c r="M19" s="26">
        <v>346</v>
      </c>
      <c r="N19" s="26"/>
      <c r="O19" s="22"/>
      <c r="P19" s="22"/>
    </row>
    <row r="20" spans="1:16" s="23" customFormat="1" ht="15.75">
      <c r="A20" s="27" t="s">
        <v>40</v>
      </c>
      <c r="B20" s="15">
        <v>440</v>
      </c>
      <c r="C20" s="25" t="s">
        <v>8</v>
      </c>
      <c r="D20" s="25" t="s">
        <v>14</v>
      </c>
      <c r="E20" s="25" t="s">
        <v>15</v>
      </c>
      <c r="F20" s="25" t="s">
        <v>16</v>
      </c>
      <c r="G20" s="26">
        <v>994</v>
      </c>
      <c r="H20" s="26">
        <v>0</v>
      </c>
      <c r="I20" s="26">
        <f t="shared" si="1"/>
        <v>994</v>
      </c>
      <c r="J20" s="26"/>
      <c r="K20" s="26"/>
      <c r="L20" s="26">
        <f t="shared" si="2"/>
        <v>0</v>
      </c>
      <c r="M20" s="26">
        <v>2058</v>
      </c>
      <c r="N20" s="26"/>
      <c r="O20" s="22"/>
      <c r="P20" s="22"/>
    </row>
    <row r="21" spans="1:16" s="23" customFormat="1" ht="66.75" customHeight="1">
      <c r="A21" s="24" t="s">
        <v>35</v>
      </c>
      <c r="B21" s="25">
        <v>440</v>
      </c>
      <c r="C21" s="25" t="s">
        <v>17</v>
      </c>
      <c r="D21" s="25" t="s">
        <v>27</v>
      </c>
      <c r="E21" s="25" t="s">
        <v>28</v>
      </c>
      <c r="F21" s="25" t="s">
        <v>11</v>
      </c>
      <c r="G21" s="26">
        <v>80</v>
      </c>
      <c r="H21" s="26">
        <v>0</v>
      </c>
      <c r="I21" s="26">
        <f t="shared" si="1"/>
        <v>80</v>
      </c>
      <c r="J21" s="26"/>
      <c r="K21" s="26"/>
      <c r="L21" s="26">
        <f t="shared" si="2"/>
        <v>0</v>
      </c>
      <c r="M21" s="26">
        <v>80</v>
      </c>
      <c r="N21" s="26"/>
      <c r="O21" s="22"/>
      <c r="P21" s="22"/>
    </row>
    <row r="22" spans="1:16" s="23" customFormat="1" ht="15.75">
      <c r="A22" s="24" t="s">
        <v>22</v>
      </c>
      <c r="B22" s="25">
        <v>440</v>
      </c>
      <c r="C22" s="25" t="s">
        <v>18</v>
      </c>
      <c r="D22" s="25" t="s">
        <v>17</v>
      </c>
      <c r="E22" s="25">
        <v>6000100</v>
      </c>
      <c r="F22" s="25">
        <v>500</v>
      </c>
      <c r="G22" s="26">
        <v>200</v>
      </c>
      <c r="H22" s="26"/>
      <c r="I22" s="26">
        <f t="shared" si="1"/>
        <v>200</v>
      </c>
      <c r="J22" s="26"/>
      <c r="K22" s="26"/>
      <c r="L22" s="26">
        <f t="shared" si="2"/>
        <v>0</v>
      </c>
      <c r="M22" s="26">
        <v>200</v>
      </c>
      <c r="N22" s="26"/>
      <c r="O22" s="22"/>
      <c r="P22" s="22"/>
    </row>
    <row r="23" spans="1:16" s="23" customFormat="1" ht="15.75">
      <c r="A23" s="24" t="s">
        <v>23</v>
      </c>
      <c r="B23" s="25">
        <v>440</v>
      </c>
      <c r="C23" s="25" t="s">
        <v>18</v>
      </c>
      <c r="D23" s="25" t="s">
        <v>17</v>
      </c>
      <c r="E23" s="25">
        <v>6000300</v>
      </c>
      <c r="F23" s="25">
        <v>500</v>
      </c>
      <c r="G23" s="26">
        <v>200</v>
      </c>
      <c r="H23" s="26"/>
      <c r="I23" s="26">
        <f t="shared" si="1"/>
        <v>200</v>
      </c>
      <c r="J23" s="26"/>
      <c r="K23" s="26"/>
      <c r="L23" s="26">
        <f t="shared" si="2"/>
        <v>0</v>
      </c>
      <c r="M23" s="26">
        <v>200</v>
      </c>
      <c r="N23" s="26"/>
      <c r="O23" s="22"/>
      <c r="P23" s="22"/>
    </row>
    <row r="24" spans="1:16" s="23" customFormat="1" ht="36" customHeight="1">
      <c r="A24" s="27" t="s">
        <v>36</v>
      </c>
      <c r="B24" s="15">
        <v>440</v>
      </c>
      <c r="C24" s="25" t="s">
        <v>18</v>
      </c>
      <c r="D24" s="25" t="s">
        <v>17</v>
      </c>
      <c r="E24" s="25" t="s">
        <v>19</v>
      </c>
      <c r="F24" s="25" t="s">
        <v>11</v>
      </c>
      <c r="G24" s="26">
        <v>1332</v>
      </c>
      <c r="H24" s="26"/>
      <c r="I24" s="26">
        <f t="shared" si="1"/>
        <v>1332</v>
      </c>
      <c r="J24" s="26"/>
      <c r="K24" s="26"/>
      <c r="L24" s="26">
        <f t="shared" si="2"/>
        <v>0</v>
      </c>
      <c r="M24" s="26">
        <v>1332</v>
      </c>
      <c r="N24" s="26"/>
      <c r="O24" s="22"/>
      <c r="P24" s="22"/>
    </row>
    <row r="25" spans="1:16" s="23" customFormat="1" ht="63.75" customHeight="1">
      <c r="A25" s="24" t="s">
        <v>42</v>
      </c>
      <c r="B25" s="15">
        <v>440</v>
      </c>
      <c r="C25" s="25" t="s">
        <v>29</v>
      </c>
      <c r="D25" s="25" t="s">
        <v>8</v>
      </c>
      <c r="E25" s="25">
        <v>4409900</v>
      </c>
      <c r="F25" s="25" t="s">
        <v>41</v>
      </c>
      <c r="G25" s="26">
        <v>1607</v>
      </c>
      <c r="H25" s="26">
        <v>0</v>
      </c>
      <c r="I25" s="26">
        <f>G25+H25</f>
        <v>1607</v>
      </c>
      <c r="J25" s="26"/>
      <c r="K25" s="26"/>
      <c r="L25" s="26">
        <f>K25+J25</f>
        <v>0</v>
      </c>
      <c r="M25" s="26">
        <v>1655</v>
      </c>
      <c r="N25" s="26"/>
      <c r="O25" s="22"/>
      <c r="P25" s="22"/>
    </row>
    <row r="26" spans="1:16" s="23" customFormat="1" ht="38.25" customHeight="1">
      <c r="A26" s="24" t="s">
        <v>37</v>
      </c>
      <c r="B26" s="15">
        <v>440</v>
      </c>
      <c r="C26" s="25" t="s">
        <v>27</v>
      </c>
      <c r="D26" s="25" t="s">
        <v>29</v>
      </c>
      <c r="E26" s="25" t="s">
        <v>30</v>
      </c>
      <c r="F26" s="25" t="s">
        <v>11</v>
      </c>
      <c r="G26" s="26">
        <v>60</v>
      </c>
      <c r="H26" s="26">
        <v>0</v>
      </c>
      <c r="I26" s="26">
        <f t="shared" si="1"/>
        <v>60</v>
      </c>
      <c r="J26" s="26"/>
      <c r="K26" s="26"/>
      <c r="L26" s="26">
        <f t="shared" si="2"/>
        <v>0</v>
      </c>
      <c r="M26" s="26">
        <v>60</v>
      </c>
      <c r="N26" s="26"/>
      <c r="O26" s="22"/>
      <c r="P26" s="22"/>
    </row>
    <row r="27" spans="1:16" s="23" customFormat="1" ht="133.5" customHeight="1">
      <c r="A27" s="24" t="s">
        <v>38</v>
      </c>
      <c r="B27" s="15">
        <v>440</v>
      </c>
      <c r="C27" s="25" t="s">
        <v>31</v>
      </c>
      <c r="D27" s="25" t="s">
        <v>12</v>
      </c>
      <c r="E27" s="25" t="s">
        <v>32</v>
      </c>
      <c r="F27" s="25" t="s">
        <v>33</v>
      </c>
      <c r="G27" s="26">
        <v>29706</v>
      </c>
      <c r="H27" s="26">
        <v>0</v>
      </c>
      <c r="I27" s="26">
        <f t="shared" si="1"/>
        <v>29706</v>
      </c>
      <c r="J27" s="26"/>
      <c r="K27" s="26"/>
      <c r="L27" s="26">
        <f t="shared" si="2"/>
        <v>0</v>
      </c>
      <c r="M27" s="26">
        <v>31062</v>
      </c>
      <c r="N27" s="26"/>
      <c r="O27" s="22"/>
      <c r="P27" s="22"/>
    </row>
    <row r="28" spans="1:16" s="23" customFormat="1" ht="15.75">
      <c r="A28" s="18" t="s">
        <v>4</v>
      </c>
      <c r="B28" s="18"/>
      <c r="C28" s="25"/>
      <c r="D28" s="25"/>
      <c r="E28" s="25"/>
      <c r="F28" s="25"/>
      <c r="G28" s="21">
        <f>SUM(G16:G27)</f>
        <v>40740</v>
      </c>
      <c r="H28" s="21">
        <f>SUM(H16:H27)</f>
        <v>0</v>
      </c>
      <c r="I28" s="21">
        <f>SUM(G28+H28)</f>
        <v>40740</v>
      </c>
      <c r="J28" s="21">
        <f>J15</f>
        <v>0</v>
      </c>
      <c r="K28" s="21">
        <f>K15</f>
        <v>0</v>
      </c>
      <c r="L28" s="21">
        <f>SUM(J28+K28)</f>
        <v>0</v>
      </c>
      <c r="M28" s="21">
        <f>SUM(M16:M27)</f>
        <v>43208</v>
      </c>
      <c r="N28" s="21">
        <f>SUM(N16:N24)</f>
        <v>0</v>
      </c>
      <c r="O28" s="22"/>
      <c r="P28" s="22"/>
    </row>
    <row r="29" spans="1:16" s="23" customFormat="1" ht="15.75">
      <c r="A29" s="17"/>
      <c r="B29" s="17"/>
      <c r="C29" s="28"/>
      <c r="D29" s="28"/>
      <c r="E29" s="28"/>
      <c r="F29" s="28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s="23" customFormat="1" ht="15.75">
      <c r="A30" s="17"/>
      <c r="B30" s="17"/>
      <c r="C30" s="28"/>
      <c r="D30" s="28"/>
      <c r="E30" s="28"/>
      <c r="F30" s="28"/>
      <c r="G30" s="22"/>
      <c r="H30" s="22"/>
      <c r="I30" s="22"/>
      <c r="J30" s="22"/>
      <c r="K30" s="22"/>
      <c r="L30" s="22"/>
      <c r="M30" s="22"/>
      <c r="N30" s="22"/>
      <c r="O30" s="22"/>
      <c r="P30" s="22"/>
    </row>
    <row r="31" spans="1:16" s="23" customFormat="1" ht="15.75">
      <c r="A31" s="29" t="s">
        <v>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2"/>
      <c r="P31" s="22"/>
    </row>
    <row r="32" spans="3:16" ht="15.75">
      <c r="C32" s="30"/>
      <c r="D32" s="30"/>
      <c r="E32" s="30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3:16" ht="15.75"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3:16" ht="15.75">
      <c r="C34" s="30"/>
      <c r="D34" s="30"/>
      <c r="E34" s="30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3:16" ht="15.75">
      <c r="C35" s="30"/>
      <c r="D35" s="30"/>
      <c r="E35" s="30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3:16" ht="15.75">
      <c r="C36" s="30"/>
      <c r="D36" s="30"/>
      <c r="E36" s="30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3:16" ht="15.75">
      <c r="C37" s="30"/>
      <c r="D37" s="30"/>
      <c r="E37" s="30"/>
      <c r="F37" s="30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3:16" ht="15.75">
      <c r="C38" s="30"/>
      <c r="D38" s="30"/>
      <c r="E38" s="30"/>
      <c r="F38" s="30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3:16" ht="15.75">
      <c r="C39" s="30"/>
      <c r="D39" s="30"/>
      <c r="E39" s="30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3:16" ht="15.75">
      <c r="C40" s="30"/>
      <c r="D40" s="30"/>
      <c r="E40" s="30"/>
      <c r="F40" s="30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3:16" ht="15.75">
      <c r="C41" s="30"/>
      <c r="D41" s="30"/>
      <c r="E41" s="30"/>
      <c r="F41" s="30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3:16" ht="15.75">
      <c r="C42" s="30"/>
      <c r="D42" s="30"/>
      <c r="E42" s="30"/>
      <c r="F42" s="30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3:16" ht="15.75">
      <c r="C43" s="30"/>
      <c r="D43" s="30"/>
      <c r="E43" s="30"/>
      <c r="F43" s="30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3:16" ht="15.75">
      <c r="C44" s="30"/>
      <c r="D44" s="30"/>
      <c r="E44" s="30"/>
      <c r="F44" s="30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3:16" ht="15.75">
      <c r="C45" s="30"/>
      <c r="D45" s="30"/>
      <c r="E45" s="30"/>
      <c r="F45" s="30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3:16" ht="15.75">
      <c r="C46" s="32"/>
      <c r="D46" s="32"/>
      <c r="E46" s="32"/>
      <c r="F46" s="32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3:16" ht="15.75">
      <c r="C47" s="32"/>
      <c r="D47" s="32"/>
      <c r="E47" s="32"/>
      <c r="F47" s="32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3:16" ht="15.75">
      <c r="C48" s="32"/>
      <c r="D48" s="32"/>
      <c r="E48" s="32"/>
      <c r="F48" s="32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3:16" ht="15.75">
      <c r="C49" s="32"/>
      <c r="D49" s="32"/>
      <c r="E49" s="32"/>
      <c r="F49" s="32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3:16" ht="15.75">
      <c r="C50" s="32"/>
      <c r="D50" s="32"/>
      <c r="E50" s="32"/>
      <c r="F50" s="32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3:16" ht="15.75">
      <c r="C51" s="32"/>
      <c r="D51" s="32"/>
      <c r="E51" s="32"/>
      <c r="F51" s="32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3:16" ht="15.75">
      <c r="C52" s="32"/>
      <c r="D52" s="32"/>
      <c r="E52" s="32"/>
      <c r="F52" s="32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3:16" ht="15.75">
      <c r="C53" s="32"/>
      <c r="D53" s="32"/>
      <c r="E53" s="32"/>
      <c r="F53" s="32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7:16" ht="15.75"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7:16" ht="15.75"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7:16" ht="15.75"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7:16" ht="15.75"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7:16" ht="15.75"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7:16" ht="15.75"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7:16" ht="15.75"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7:16" ht="15.75"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7:16" ht="15.75"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7:16" ht="15.75"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7:16" ht="15.75"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7:16" ht="15.75"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7:16" ht="15.75"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7:16" ht="15.75"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7:16" ht="15.75"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7:16" ht="15.75"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7:16" ht="15.75"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7:16" ht="15.75"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7:16" ht="15.75"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7:16" ht="15.75"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7:16" ht="15.75"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7:16" ht="15.75"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7:16" ht="15.75">
      <c r="G76" s="31"/>
      <c r="H76" s="31"/>
      <c r="I76" s="31"/>
      <c r="J76" s="31"/>
      <c r="K76" s="31"/>
      <c r="L76" s="31"/>
      <c r="M76" s="31"/>
      <c r="N76" s="31"/>
      <c r="O76" s="31"/>
      <c r="P76" s="31"/>
    </row>
  </sheetData>
  <sheetProtection/>
  <mergeCells count="14">
    <mergeCell ref="A9:N9"/>
    <mergeCell ref="A8:O8"/>
    <mergeCell ref="A10:O10"/>
    <mergeCell ref="A11:O11"/>
    <mergeCell ref="A31:N31"/>
    <mergeCell ref="E13:E14"/>
    <mergeCell ref="F13:F14"/>
    <mergeCell ref="M13:N13"/>
    <mergeCell ref="J14:L14"/>
    <mergeCell ref="G13:L13"/>
    <mergeCell ref="A13:A14"/>
    <mergeCell ref="B13:B14"/>
    <mergeCell ref="C13:C14"/>
    <mergeCell ref="D13:D14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2009-11-16T09:46:19Z</cp:lastPrinted>
  <dcterms:created xsi:type="dcterms:W3CDTF">1996-10-08T23:32:33Z</dcterms:created>
  <dcterms:modified xsi:type="dcterms:W3CDTF">2009-11-16T11:05:53Z</dcterms:modified>
  <cp:category/>
  <cp:version/>
  <cp:contentType/>
  <cp:contentStatus/>
</cp:coreProperties>
</file>